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mc:AlternateContent xmlns:mc="http://schemas.openxmlformats.org/markup-compatibility/2006">
    <mc:Choice Requires="x15">
      <x15ac:absPath xmlns:x15ac="http://schemas.microsoft.com/office/spreadsheetml/2010/11/ac" url="D:\users\helena.correia\Downloads\"/>
    </mc:Choice>
  </mc:AlternateContent>
  <xr:revisionPtr revIDLastSave="0" documentId="13_ncr:1_{F9FBE959-0093-4BBB-8E94-08E115AF5EFF}" xr6:coauthVersionLast="36" xr6:coauthVersionMax="47" xr10:uidLastSave="{00000000-0000-0000-0000-000000000000}"/>
  <workbookProtection workbookPassword="CF7A" lockStructure="1"/>
  <bookViews>
    <workbookView xWindow="0" yWindow="0" windowWidth="25200" windowHeight="11775"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H51" i="1" s="1"/>
  <c r="C17" i="1"/>
  <c r="D17" i="1"/>
  <c r="D16" i="1"/>
  <c r="C16" i="1"/>
  <c r="B16" i="1"/>
  <c r="D14" i="1"/>
  <c r="C14" i="1"/>
  <c r="B14" i="1"/>
  <c r="D13" i="1"/>
  <c r="C13" i="1"/>
  <c r="B13" i="1"/>
  <c r="B12" i="1"/>
  <c r="D12" i="1"/>
  <c r="C12" i="1"/>
  <c r="H49" i="1" l="1"/>
</calcChain>
</file>

<file path=xl/sharedStrings.xml><?xml version="1.0" encoding="utf-8"?>
<sst xmlns="http://schemas.openxmlformats.org/spreadsheetml/2006/main" count="319" uniqueCount="91">
  <si>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</si>
  <si>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</si>
  <si>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</si>
  <si>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</si>
  <si>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</si>
  <si>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</si>
  <si>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</si>
  <si>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</si>
  <si>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</si>
  <si>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</si>
  <si>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</si>
  <si>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</si>
  <si>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</si>
  <si>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</si>
  <si>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</si>
  <si>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</si>
  <si>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</si>
  <si>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</si>
  <si>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</si>
  <si>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</si>
  <si>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</si>
  <si>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</si>
  <si>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</si>
  <si>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</si>
  <si>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</si>
  <si>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</si>
  <si>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</si>
  <si>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</si>
  <si>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</si>
  <si>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</si>
  <si>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</si>
  <si>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</si>
  <si>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</si>
  <si>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</si>
  <si>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</si>
  <si>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</si>
  <si>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</si>
  <si>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</si>
  <si>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</si>
  <si>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</si>
  <si>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</si>
  <si>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</si>
  <si>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</si>
  <si>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</si>
  <si>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</si>
  <si>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</si>
  <si>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</si>
  <si>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</si>
  <si>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</si>
  <si>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</si>
  <si>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</si>
  <si>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</si>
  <si>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</si>
  <si>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</si>
  <si>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</si>
  <si>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</si>
  <si>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</si>
  <si>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</si>
  <si>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</si>
  <si>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</si>
  <si>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</si>
  <si>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</si>
  <si>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</si>
  <si>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</si>
  <si>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</si>
  <si>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</si>
  <si>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</si>
  <si>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</si>
  <si>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</si>
  <si>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</si>
  <si>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</si>
  <si>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</si>
  <si>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</si>
  <si>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</si>
  <si>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</si>
  <si>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</si>
  <si>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</si>
  <si>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</si>
  <si>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</si>
  <si>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</si>
  <si>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</si>
  <si>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</si>
  <si>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</si>
  <si>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</si>
  <si>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</si>
  <si>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</si>
  <si>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</si>
  <si>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não existem imagens-link no menu</t>
  </si>
  <si>
    <t>https://casapia.pt/</t>
  </si>
  <si>
    <t>Casa Pia Lisboa</t>
  </si>
  <si>
    <t>embora existam elementos antes do início do conteúdo, eles são ignorados pelas ferramentas de leitura do ecrã e navegação pelo teclado. O primeiro conteúdo efetivo é navegação.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</si>
</sst>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34</xdr:col>
      <xdr:colOff>108236</xdr:colOff>
      <xdr:row>27</xdr:row>
      <xdr:rowOff>191057</xdr:rowOff>
    </xdr:to>
    <xdr:pic>
      <xdr:nvPicPr>
        <xdr:cNvPr id="4" name="Picture 3">
          <a:extLst>
            <a:ext uri="{FF2B5EF4-FFF2-40B4-BE49-F238E27FC236}">
              <a16:creationId xmlns:a16="http://schemas.microsoft.com/office/drawing/2014/main" id="{86C3F95F-2FB3-3052-3391-FB8F806E5348}"/>
            </a:ext>
          </a:extLst>
        </xdr:cNvPr>
        <xdr:cNvPicPr>
          <a:picLocks noChangeAspect="1"/>
        </xdr:cNvPicPr>
      </xdr:nvPicPr>
      <xdr:blipFill>
        <a:blip xmlns:r="http://schemas.openxmlformats.org/officeDocument/2006/relationships" r:embed="rId1"/>
        <a:stretch>
          <a:fillRect/>
        </a:stretch>
      </xdr:blipFill>
      <xdr:spPr>
        <a:xfrm>
          <a:off x="828675" y="2181225"/>
          <a:ext cx="24797036" cy="39915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572537</xdr:colOff>
      <xdr:row>32</xdr:row>
      <xdr:rowOff>76909</xdr:rowOff>
    </xdr:to>
    <xdr:pic>
      <xdr:nvPicPr>
        <xdr:cNvPr id="4" name="Picture 3">
          <a:extLst>
            <a:ext uri="{FF2B5EF4-FFF2-40B4-BE49-F238E27FC236}">
              <a16:creationId xmlns:a16="http://schemas.microsoft.com/office/drawing/2014/main" id="{993FDECD-D247-CA61-80B2-8AE949B551DA}"/>
            </a:ext>
          </a:extLst>
        </xdr:cNvPr>
        <xdr:cNvPicPr>
          <a:picLocks noChangeAspect="1"/>
        </xdr:cNvPicPr>
      </xdr:nvPicPr>
      <xdr:blipFill>
        <a:blip xmlns:r="http://schemas.openxmlformats.org/officeDocument/2006/relationships" r:embed="rId1"/>
        <a:stretch>
          <a:fillRect/>
        </a:stretch>
      </xdr:blipFill>
      <xdr:spPr>
        <a:xfrm>
          <a:off x="828675" y="2990850"/>
          <a:ext cx="7430537" cy="5077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800100</xdr:colOff>
      <xdr:row>6</xdr:row>
      <xdr:rowOff>142875</xdr:rowOff>
    </xdr:from>
    <xdr:to>
      <xdr:col>9</xdr:col>
      <xdr:colOff>657931</xdr:colOff>
      <xdr:row>45</xdr:row>
      <xdr:rowOff>134437</xdr:rowOff>
    </xdr:to>
    <xdr:pic>
      <xdr:nvPicPr>
        <xdr:cNvPr id="3" name="Picture 2">
          <a:extLst>
            <a:ext uri="{FF2B5EF4-FFF2-40B4-BE49-F238E27FC236}">
              <a16:creationId xmlns:a16="http://schemas.microsoft.com/office/drawing/2014/main" id="{950B3764-EEAE-1D60-B76C-97674018958E}"/>
            </a:ext>
          </a:extLst>
        </xdr:cNvPr>
        <xdr:cNvPicPr>
          <a:picLocks noChangeAspect="1"/>
        </xdr:cNvPicPr>
      </xdr:nvPicPr>
      <xdr:blipFill>
        <a:blip xmlns:r="http://schemas.openxmlformats.org/officeDocument/2006/relationships" r:embed="rId1"/>
        <a:stretch>
          <a:fillRect/>
        </a:stretch>
      </xdr:blipFill>
      <xdr:spPr>
        <a:xfrm>
          <a:off x="800100" y="1714500"/>
          <a:ext cx="5058481" cy="77925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692685</xdr:colOff>
      <xdr:row>29</xdr:row>
      <xdr:rowOff>104775</xdr:rowOff>
    </xdr:to>
    <xdr:pic>
      <xdr:nvPicPr>
        <xdr:cNvPr id="3" name="Picture 2">
          <a:extLst>
            <a:ext uri="{FF2B5EF4-FFF2-40B4-BE49-F238E27FC236}">
              <a16:creationId xmlns:a16="http://schemas.microsoft.com/office/drawing/2014/main" id="{E050D1A7-5EBE-337F-EB35-2E92B9BC635F}"/>
            </a:ext>
          </a:extLst>
        </xdr:cNvPr>
        <xdr:cNvPicPr>
          <a:picLocks noChangeAspect="1"/>
        </xdr:cNvPicPr>
      </xdr:nvPicPr>
      <xdr:blipFill>
        <a:blip xmlns:r="http://schemas.openxmlformats.org/officeDocument/2006/relationships" r:embed="rId1"/>
        <a:stretch>
          <a:fillRect/>
        </a:stretch>
      </xdr:blipFill>
      <xdr:spPr>
        <a:xfrm>
          <a:off x="828675" y="1771650"/>
          <a:ext cx="4235985" cy="45053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200547</xdr:colOff>
      <xdr:row>26</xdr:row>
      <xdr:rowOff>29109</xdr:rowOff>
    </xdr:to>
    <xdr:pic>
      <xdr:nvPicPr>
        <xdr:cNvPr id="3" name="Picture 2">
          <a:extLst>
            <a:ext uri="{FF2B5EF4-FFF2-40B4-BE49-F238E27FC236}">
              <a16:creationId xmlns:a16="http://schemas.microsoft.com/office/drawing/2014/main" id="{1F776AED-EC2C-9ABC-D5E7-CC0E403BAE65}"/>
            </a:ext>
          </a:extLst>
        </xdr:cNvPr>
        <xdr:cNvPicPr>
          <a:picLocks noChangeAspect="1"/>
        </xdr:cNvPicPr>
      </xdr:nvPicPr>
      <xdr:blipFill>
        <a:blip xmlns:r="http://schemas.openxmlformats.org/officeDocument/2006/relationships" r:embed="rId1"/>
        <a:stretch>
          <a:fillRect/>
        </a:stretch>
      </xdr:blipFill>
      <xdr:spPr>
        <a:xfrm>
          <a:off x="828675" y="1771650"/>
          <a:ext cx="3743847" cy="38295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296158</xdr:colOff>
      <xdr:row>29</xdr:row>
      <xdr:rowOff>29193</xdr:rowOff>
    </xdr:to>
    <xdr:pic>
      <xdr:nvPicPr>
        <xdr:cNvPr id="3" name="Picture 2">
          <a:extLst>
            <a:ext uri="{FF2B5EF4-FFF2-40B4-BE49-F238E27FC236}">
              <a16:creationId xmlns:a16="http://schemas.microsoft.com/office/drawing/2014/main" id="{CCC7D5EF-31E6-4ED1-8312-F3FF30DAB134}"/>
            </a:ext>
          </a:extLst>
        </xdr:cNvPr>
        <xdr:cNvPicPr>
          <a:picLocks noChangeAspect="1"/>
        </xdr:cNvPicPr>
      </xdr:nvPicPr>
      <xdr:blipFill>
        <a:blip xmlns:r="http://schemas.openxmlformats.org/officeDocument/2006/relationships" r:embed="rId1"/>
        <a:stretch>
          <a:fillRect/>
        </a:stretch>
      </xdr:blipFill>
      <xdr:spPr>
        <a:xfrm>
          <a:off x="828675" y="1771650"/>
          <a:ext cx="6325483" cy="44297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20</xdr:col>
      <xdr:colOff>335251</xdr:colOff>
      <xdr:row>59</xdr:row>
      <xdr:rowOff>20504</xdr:rowOff>
    </xdr:to>
    <xdr:pic>
      <xdr:nvPicPr>
        <xdr:cNvPr id="3" name="Picture 2">
          <a:extLst>
            <a:ext uri="{FF2B5EF4-FFF2-40B4-BE49-F238E27FC236}">
              <a16:creationId xmlns:a16="http://schemas.microsoft.com/office/drawing/2014/main" id="{3AB1D2BD-3FAB-476B-427E-7C8E7648C8C2}"/>
            </a:ext>
          </a:extLst>
        </xdr:cNvPr>
        <xdr:cNvPicPr>
          <a:picLocks noChangeAspect="1"/>
        </xdr:cNvPicPr>
      </xdr:nvPicPr>
      <xdr:blipFill>
        <a:blip xmlns:r="http://schemas.openxmlformats.org/officeDocument/2006/relationships" r:embed="rId1"/>
        <a:stretch>
          <a:fillRect/>
        </a:stretch>
      </xdr:blipFill>
      <xdr:spPr>
        <a:xfrm>
          <a:off x="828675" y="1981200"/>
          <a:ext cx="13441651" cy="1042180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38100</xdr:rowOff>
    </xdr:from>
    <xdr:to>
      <xdr:col>13</xdr:col>
      <xdr:colOff>315442</xdr:colOff>
      <xdr:row>26</xdr:row>
      <xdr:rowOff>76736</xdr:rowOff>
    </xdr:to>
    <xdr:pic>
      <xdr:nvPicPr>
        <xdr:cNvPr id="2" name="Picture 1">
          <a:extLst>
            <a:ext uri="{FF2B5EF4-FFF2-40B4-BE49-F238E27FC236}">
              <a16:creationId xmlns:a16="http://schemas.microsoft.com/office/drawing/2014/main" id="{0A0B7E7E-542F-C166-13E9-101F16D1B55A}"/>
            </a:ext>
          </a:extLst>
        </xdr:cNvPr>
        <xdr:cNvPicPr>
          <a:picLocks noChangeAspect="1"/>
        </xdr:cNvPicPr>
      </xdr:nvPicPr>
      <xdr:blipFill>
        <a:blip xmlns:r="http://schemas.openxmlformats.org/officeDocument/2006/relationships" r:embed="rId1"/>
        <a:stretch>
          <a:fillRect/>
        </a:stretch>
      </xdr:blipFill>
      <xdr:spPr>
        <a:xfrm>
          <a:off x="828675" y="1609725"/>
          <a:ext cx="8002117" cy="38391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800100</xdr:colOff>
      <xdr:row>6</xdr:row>
      <xdr:rowOff>114300</xdr:rowOff>
    </xdr:from>
    <xdr:to>
      <xdr:col>21</xdr:col>
      <xdr:colOff>487793</xdr:colOff>
      <xdr:row>47</xdr:row>
      <xdr:rowOff>172603</xdr:rowOff>
    </xdr:to>
    <xdr:pic>
      <xdr:nvPicPr>
        <xdr:cNvPr id="3" name="Picture 2">
          <a:extLst>
            <a:ext uri="{FF2B5EF4-FFF2-40B4-BE49-F238E27FC236}">
              <a16:creationId xmlns:a16="http://schemas.microsoft.com/office/drawing/2014/main" id="{6FEA93E7-15F0-B372-F115-5BB9552C1DAF}"/>
            </a:ext>
          </a:extLst>
        </xdr:cNvPr>
        <xdr:cNvPicPr>
          <a:picLocks noChangeAspect="1"/>
        </xdr:cNvPicPr>
      </xdr:nvPicPr>
      <xdr:blipFill>
        <a:blip xmlns:r="http://schemas.openxmlformats.org/officeDocument/2006/relationships" r:embed="rId1"/>
        <a:stretch>
          <a:fillRect/>
        </a:stretch>
      </xdr:blipFill>
      <xdr:spPr>
        <a:xfrm>
          <a:off x="800100" y="1685925"/>
          <a:ext cx="14460968" cy="8259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190500</xdr:rowOff>
    </xdr:from>
    <xdr:to>
      <xdr:col>16</xdr:col>
      <xdr:colOff>655920</xdr:colOff>
      <xdr:row>26</xdr:row>
      <xdr:rowOff>161479</xdr:rowOff>
    </xdr:to>
    <xdr:pic>
      <xdr:nvPicPr>
        <xdr:cNvPr id="3" name="Picture 2">
          <a:extLst>
            <a:ext uri="{FF2B5EF4-FFF2-40B4-BE49-F238E27FC236}">
              <a16:creationId xmlns:a16="http://schemas.microsoft.com/office/drawing/2014/main" id="{D59CC726-DBF4-AEE1-D2FD-4E16EEEF8ADD}"/>
            </a:ext>
          </a:extLst>
        </xdr:cNvPr>
        <xdr:cNvPicPr>
          <a:picLocks noChangeAspect="1"/>
        </xdr:cNvPicPr>
      </xdr:nvPicPr>
      <xdr:blipFill>
        <a:blip xmlns:r="http://schemas.openxmlformats.org/officeDocument/2006/relationships" r:embed="rId1"/>
        <a:stretch>
          <a:fillRect/>
        </a:stretch>
      </xdr:blipFill>
      <xdr:spPr>
        <a:xfrm>
          <a:off x="828675" y="1962150"/>
          <a:ext cx="10438095" cy="3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31</xdr:col>
      <xdr:colOff>450855</xdr:colOff>
      <xdr:row>30</xdr:row>
      <xdr:rowOff>134011</xdr:rowOff>
    </xdr:to>
    <xdr:pic>
      <xdr:nvPicPr>
        <xdr:cNvPr id="3" name="Picture 2">
          <a:extLst>
            <a:ext uri="{FF2B5EF4-FFF2-40B4-BE49-F238E27FC236}">
              <a16:creationId xmlns:a16="http://schemas.microsoft.com/office/drawing/2014/main" id="{568F5F0B-B661-4012-97A3-6732C14D7D03}"/>
            </a:ext>
          </a:extLst>
        </xdr:cNvPr>
        <xdr:cNvPicPr>
          <a:picLocks noChangeAspect="1"/>
        </xdr:cNvPicPr>
      </xdr:nvPicPr>
      <xdr:blipFill>
        <a:blip xmlns:r="http://schemas.openxmlformats.org/officeDocument/2006/relationships" r:embed="rId1"/>
        <a:stretch>
          <a:fillRect/>
        </a:stretch>
      </xdr:blipFill>
      <xdr:spPr>
        <a:xfrm>
          <a:off x="828675" y="1771650"/>
          <a:ext cx="22786980" cy="47345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29</xdr:col>
      <xdr:colOff>12409</xdr:colOff>
      <xdr:row>26</xdr:row>
      <xdr:rowOff>172004</xdr:rowOff>
    </xdr:to>
    <xdr:pic>
      <xdr:nvPicPr>
        <xdr:cNvPr id="3" name="Picture 2">
          <a:extLst>
            <a:ext uri="{FF2B5EF4-FFF2-40B4-BE49-F238E27FC236}">
              <a16:creationId xmlns:a16="http://schemas.microsoft.com/office/drawing/2014/main" id="{F3C31897-7BF1-044E-F48C-DD3019A1E9B0}"/>
            </a:ext>
          </a:extLst>
        </xdr:cNvPr>
        <xdr:cNvPicPr>
          <a:picLocks noChangeAspect="1"/>
        </xdr:cNvPicPr>
      </xdr:nvPicPr>
      <xdr:blipFill>
        <a:blip xmlns:r="http://schemas.openxmlformats.org/officeDocument/2006/relationships" r:embed="rId1"/>
        <a:stretch>
          <a:fillRect/>
        </a:stretch>
      </xdr:blipFill>
      <xdr:spPr>
        <a:xfrm>
          <a:off x="828675" y="1771650"/>
          <a:ext cx="20662609" cy="39724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47625</xdr:rowOff>
    </xdr:from>
    <xdr:to>
      <xdr:col>19</xdr:col>
      <xdr:colOff>20765</xdr:colOff>
      <xdr:row>13</xdr:row>
      <xdr:rowOff>85898</xdr:rowOff>
    </xdr:to>
    <xdr:pic>
      <xdr:nvPicPr>
        <xdr:cNvPr id="3" name="Picture 2">
          <a:extLst>
            <a:ext uri="{FF2B5EF4-FFF2-40B4-BE49-F238E27FC236}">
              <a16:creationId xmlns:a16="http://schemas.microsoft.com/office/drawing/2014/main" id="{A93B80BD-FDB1-E6A6-52ED-A5914048AB44}"/>
            </a:ext>
          </a:extLst>
        </xdr:cNvPr>
        <xdr:cNvPicPr>
          <a:picLocks noChangeAspect="1"/>
        </xdr:cNvPicPr>
      </xdr:nvPicPr>
      <xdr:blipFill>
        <a:blip xmlns:r="http://schemas.openxmlformats.org/officeDocument/2006/relationships" r:embed="rId1"/>
        <a:stretch>
          <a:fillRect/>
        </a:stretch>
      </xdr:blipFill>
      <xdr:spPr>
        <a:xfrm>
          <a:off x="828675" y="1819275"/>
          <a:ext cx="12288965" cy="1238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12</xdr:col>
      <xdr:colOff>477274</xdr:colOff>
      <xdr:row>37</xdr:row>
      <xdr:rowOff>191336</xdr:rowOff>
    </xdr:to>
    <xdr:pic>
      <xdr:nvPicPr>
        <xdr:cNvPr id="3" name="Picture 2">
          <a:extLst>
            <a:ext uri="{FF2B5EF4-FFF2-40B4-BE49-F238E27FC236}">
              <a16:creationId xmlns:a16="http://schemas.microsoft.com/office/drawing/2014/main" id="{1D895C4C-122A-D6D5-7FE4-FEDD77439DE8}"/>
            </a:ext>
          </a:extLst>
        </xdr:cNvPr>
        <xdr:cNvPicPr>
          <a:picLocks noChangeAspect="1"/>
        </xdr:cNvPicPr>
      </xdr:nvPicPr>
      <xdr:blipFill>
        <a:blip xmlns:r="http://schemas.openxmlformats.org/officeDocument/2006/relationships" r:embed="rId1"/>
        <a:stretch>
          <a:fillRect/>
        </a:stretch>
      </xdr:blipFill>
      <xdr:spPr>
        <a:xfrm>
          <a:off x="828675" y="1971675"/>
          <a:ext cx="7335274" cy="599206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9" zoomScale="125" zoomScaleNormal="125" workbookViewId="0">
      <selection activeCell="F14" sqref="F14:Q14"/>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25" t="s">
        <v>86</v>
      </c>
      <c r="L2" s="25"/>
      <c r="M2" s="25"/>
      <c r="N2" s="25"/>
      <c r="O2" s="25"/>
    </row>
    <row r="3" spans="2:17" x14ac:dyDescent="0.25">
      <c r="K3" s="25"/>
      <c r="L3" s="25"/>
      <c r="M3" s="25"/>
      <c r="N3" s="25"/>
      <c r="O3" s="25"/>
    </row>
    <row r="5" spans="2:17" s="10" customFormat="1" ht="21.95" customHeight="1" x14ac:dyDescent="0.25">
      <c r="B5" s="15"/>
      <c r="C5" s="24" t="s">
        <v>12</v>
      </c>
      <c r="D5" s="24"/>
      <c r="E5" s="24"/>
      <c r="F5" s="24"/>
      <c r="G5" s="33" t="s">
        <v>89</v>
      </c>
      <c r="H5" s="33"/>
      <c r="I5" s="33"/>
      <c r="J5" s="33"/>
      <c r="K5" s="33"/>
      <c r="L5" s="33"/>
      <c r="M5" s="33"/>
      <c r="N5" s="33"/>
      <c r="O5" s="33"/>
    </row>
    <row r="6" spans="2:17" s="10" customFormat="1" ht="21.95" customHeight="1" x14ac:dyDescent="0.25">
      <c r="B6" s="15"/>
      <c r="C6" s="24" t="s">
        <v>13</v>
      </c>
      <c r="D6" s="24"/>
      <c r="E6" s="24"/>
      <c r="F6" s="24"/>
      <c r="G6" s="33" t="s">
        <v>88</v>
      </c>
      <c r="H6" s="33"/>
      <c r="I6" s="33"/>
      <c r="J6" s="33"/>
      <c r="K6" s="33"/>
      <c r="L6" s="33"/>
      <c r="M6" s="33"/>
      <c r="N6" s="33"/>
      <c r="O6" s="33"/>
    </row>
    <row r="7" spans="2:17" s="10" customFormat="1" ht="21.95" customHeight="1" x14ac:dyDescent="0.25">
      <c r="B7" s="15"/>
      <c r="C7" s="24" t="s">
        <v>11</v>
      </c>
      <c r="D7" s="24"/>
      <c r="E7" s="24"/>
      <c r="F7" s="24"/>
      <c r="G7" s="33" t="s">
        <v>89</v>
      </c>
      <c r="H7" s="33"/>
      <c r="I7" s="33"/>
      <c r="J7" s="33"/>
      <c r="K7" s="33"/>
      <c r="L7" s="33"/>
      <c r="M7" s="33"/>
      <c r="N7" s="33"/>
      <c r="O7" s="33"/>
    </row>
    <row r="8" spans="2:17" s="10" customFormat="1" ht="21.95" customHeight="1" x14ac:dyDescent="0.25">
      <c r="B8" s="15"/>
      <c r="C8" s="24" t="s">
        <v>9</v>
      </c>
      <c r="D8" s="24"/>
      <c r="E8" s="24"/>
      <c r="F8" s="24"/>
      <c r="G8" s="16">
        <v>45455</v>
      </c>
    </row>
    <row r="10" spans="2:17" s="10" customFormat="1" ht="21.95" customHeight="1" x14ac:dyDescent="0.25">
      <c r="B10" s="9" t="s">
        <v>1</v>
      </c>
      <c r="C10" s="9" t="s">
        <v>2</v>
      </c>
      <c r="D10" s="9" t="s">
        <v>3</v>
      </c>
    </row>
    <row r="11" spans="2:17" s="10" customFormat="1" ht="21.95" customHeight="1" x14ac:dyDescent="0.25">
      <c r="B11" s="11"/>
      <c r="C11" s="12" t="s">
        <v>4</v>
      </c>
      <c r="D11" s="12" t="s">
        <v>4</v>
      </c>
      <c r="E11" s="29" t="s">
        <v>18</v>
      </c>
      <c r="F11" s="30"/>
      <c r="G11" s="30"/>
      <c r="H11" s="30"/>
      <c r="I11" s="30"/>
      <c r="J11" s="30"/>
      <c r="K11" s="30"/>
      <c r="L11" s="30"/>
      <c r="M11" s="30"/>
      <c r="N11" s="30"/>
      <c r="O11" s="30"/>
      <c r="P11" s="30"/>
      <c r="Q11" s="31"/>
    </row>
    <row r="12" spans="2:17" s="10" customFormat="1" ht="21.95" customHeight="1" x14ac:dyDescent="0.25">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35" t="s">
        <v>40</v>
      </c>
      <c r="G13" s="35"/>
      <c r="H13" s="35"/>
      <c r="I13" s="35"/>
      <c r="J13" s="35"/>
      <c r="K13" s="35"/>
      <c r="L13" s="35"/>
      <c r="M13" s="35"/>
      <c r="N13" s="35"/>
      <c r="O13" s="35"/>
      <c r="P13" s="35"/>
      <c r="Q13" s="35"/>
    </row>
    <row r="14" spans="2:17" s="10" customFormat="1" ht="21.95" customHeight="1" x14ac:dyDescent="0.25">
      <c r="B14" s="13" t="str">
        <f>IF('1.3'!$B$3="x","x"," ")</f>
        <v xml:space="preserve"> </v>
      </c>
      <c r="C14" s="13" t="str">
        <f>IF('1.3'!$C$3="x","x"," ")</f>
        <v xml:space="preserve"> </v>
      </c>
      <c r="D14" s="13" t="str">
        <f>IF('1.3'!$D$3="x", "x", " ")</f>
        <v>x</v>
      </c>
      <c r="F14" s="34" t="s">
        <v>41</v>
      </c>
      <c r="G14" s="34"/>
      <c r="H14" s="34"/>
      <c r="I14" s="34"/>
      <c r="J14" s="34"/>
      <c r="K14" s="34"/>
      <c r="L14" s="34"/>
      <c r="M14" s="34"/>
      <c r="N14" s="34"/>
      <c r="O14" s="34"/>
      <c r="P14" s="34"/>
      <c r="Q14" s="34"/>
    </row>
    <row r="15" spans="2:17" s="10" customFormat="1" ht="21.95" customHeight="1" x14ac:dyDescent="0.25">
      <c r="B15" s="11"/>
      <c r="C15" s="12"/>
      <c r="D15" s="12"/>
      <c r="E15" s="29" t="s">
        <v>19</v>
      </c>
      <c r="F15" s="30"/>
      <c r="G15" s="30"/>
      <c r="H15" s="30"/>
      <c r="I15" s="30"/>
      <c r="J15" s="30"/>
      <c r="K15" s="30"/>
      <c r="L15" s="30"/>
      <c r="M15" s="30"/>
      <c r="N15" s="30"/>
      <c r="O15" s="30"/>
      <c r="P15" s="30"/>
      <c r="Q15" s="31"/>
    </row>
    <row r="16" spans="2:17" s="10" customFormat="1" ht="21.95" customHeight="1" x14ac:dyDescent="0.25">
      <c r="B16" s="13" t="str">
        <f>IF('2.1'!$B$3="x","x"," ")</f>
        <v>x</v>
      </c>
      <c r="C16" s="13" t="str">
        <f>IF('2.1'!$C$3="x","x"," ")</f>
        <v xml:space="preserve"> </v>
      </c>
      <c r="D16" s="13" t="str">
        <f>IF('2.1'!$D$3="x", "x", " ")</f>
        <v xml:space="preserve"> </v>
      </c>
      <c r="F16" s="28" t="s">
        <v>42</v>
      </c>
      <c r="G16" s="28"/>
      <c r="H16" s="28"/>
      <c r="I16" s="28"/>
      <c r="J16" s="28"/>
      <c r="K16" s="28"/>
      <c r="L16" s="28"/>
      <c r="M16" s="28"/>
      <c r="N16" s="28"/>
      <c r="O16" s="28"/>
      <c r="P16" s="28"/>
      <c r="Q16" s="28"/>
    </row>
    <row r="17" spans="2:17" s="10" customFormat="1" ht="21.95" customHeight="1" x14ac:dyDescent="0.25">
      <c r="B17" s="13" t="str">
        <f>IF('2.2'!$B$3="x","x"," ")</f>
        <v>x</v>
      </c>
      <c r="C17" s="13" t="str">
        <f>IF('2.2'!$C$3="x","x"," ")</f>
        <v xml:space="preserve"> </v>
      </c>
      <c r="D17" s="13" t="str">
        <f>IF('2.2'!$D$3="x", "x", " ")</f>
        <v xml:space="preserve"> </v>
      </c>
      <c r="F17" s="32" t="s">
        <v>43</v>
      </c>
      <c r="G17" s="32"/>
      <c r="H17" s="32"/>
      <c r="I17" s="32"/>
      <c r="J17" s="32"/>
      <c r="K17" s="32"/>
      <c r="L17" s="32"/>
      <c r="M17" s="32"/>
      <c r="N17" s="32"/>
      <c r="O17" s="32"/>
      <c r="P17" s="32"/>
      <c r="Q17" s="32"/>
    </row>
    <row r="18" spans="2:17" s="10" customFormat="1" ht="21.95" customHeight="1" x14ac:dyDescent="0.25">
      <c r="B18" s="11"/>
      <c r="C18" s="12"/>
      <c r="D18" s="12"/>
      <c r="E18" s="29" t="s">
        <v>20</v>
      </c>
      <c r="F18" s="30"/>
      <c r="G18" s="30"/>
      <c r="H18" s="30"/>
      <c r="I18" s="30"/>
      <c r="J18" s="30"/>
      <c r="K18" s="30"/>
      <c r="L18" s="30"/>
      <c r="M18" s="30"/>
      <c r="N18" s="30"/>
      <c r="O18" s="30"/>
      <c r="P18" s="30"/>
      <c r="Q18" s="31"/>
    </row>
    <row r="19" spans="2:17" s="10" customFormat="1" ht="21.95" customHeight="1" x14ac:dyDescent="0.25">
      <c r="B19" s="13" t="str">
        <f>IF('3.1'!$B$3="x","x"," ")</f>
        <v xml:space="preserve"> </v>
      </c>
      <c r="C19" s="13" t="str">
        <f>IF('3.1'!$C$3="x","x"," ")</f>
        <v xml:space="preserve"> </v>
      </c>
      <c r="D19" s="13" t="str">
        <f>IF('3.1'!$D$3="x", "x", " ")</f>
        <v>x</v>
      </c>
      <c r="F19" s="28" t="s">
        <v>44</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 xml:space="preserve"> </v>
      </c>
      <c r="D20" s="13" t="str">
        <f>IF('3.2'!$D$3="x", "x", " ")</f>
        <v>x</v>
      </c>
      <c r="F20" s="32" t="s">
        <v>45</v>
      </c>
      <c r="G20" s="32"/>
      <c r="H20" s="32"/>
      <c r="I20" s="32"/>
      <c r="J20" s="32"/>
      <c r="K20" s="32"/>
      <c r="L20" s="32"/>
      <c r="M20" s="32"/>
    </row>
    <row r="21" spans="2:17" s="10" customFormat="1" ht="21.95" customHeight="1" x14ac:dyDescent="0.25">
      <c r="B21" s="11"/>
      <c r="C21" s="12"/>
      <c r="D21" s="12"/>
      <c r="E21" s="29" t="s">
        <v>21</v>
      </c>
      <c r="F21" s="30"/>
      <c r="G21" s="30"/>
      <c r="H21" s="30"/>
      <c r="I21" s="30"/>
      <c r="J21" s="30"/>
      <c r="K21" s="30"/>
      <c r="L21" s="30"/>
      <c r="M21" s="30"/>
      <c r="N21" s="30"/>
      <c r="O21" s="30"/>
      <c r="P21" s="30"/>
      <c r="Q21" s="31"/>
    </row>
    <row r="22" spans="2:17" s="10" customFormat="1" ht="21.95" customHeight="1" x14ac:dyDescent="0.25">
      <c r="B22" s="13" t="str">
        <f>IF('4.1'!$B$3="x","x"," ")</f>
        <v xml:space="preserve"> </v>
      </c>
      <c r="C22" s="13" t="str">
        <f>IF('4.1'!$C$3="x","x"," ")</f>
        <v>x</v>
      </c>
      <c r="D22" s="13" t="str">
        <f>IF('4.1'!$D$3="x", "x", " ")</f>
        <v xml:space="preserve"> </v>
      </c>
      <c r="F22" s="32" t="s">
        <v>46</v>
      </c>
      <c r="G22" s="32"/>
      <c r="H22" s="32"/>
      <c r="I22" s="32"/>
      <c r="J22" s="32"/>
      <c r="K22" s="32"/>
      <c r="L22" s="32"/>
      <c r="M22" s="32"/>
    </row>
    <row r="23" spans="2:17" s="10" customFormat="1" ht="21.95" customHeight="1" x14ac:dyDescent="0.25">
      <c r="B23" s="14" t="str">
        <f>IF('4.2'!$B$3="x","x"," ")</f>
        <v>x</v>
      </c>
      <c r="C23" s="14" t="str">
        <f>IF('4.2'!$C$3="x","x"," ")</f>
        <v xml:space="preserve"> </v>
      </c>
      <c r="D23" s="14" t="str">
        <f>IF('4.2'!$D$3="x", "x", " ")</f>
        <v xml:space="preserve"> </v>
      </c>
      <c r="F23" s="35" t="s">
        <v>47</v>
      </c>
      <c r="G23" s="35"/>
      <c r="H23" s="35"/>
      <c r="I23" s="35"/>
      <c r="J23" s="35"/>
      <c r="K23" s="35"/>
      <c r="L23" s="35"/>
      <c r="M23" s="35"/>
      <c r="N23" s="35"/>
      <c r="O23" s="35"/>
      <c r="P23" s="35"/>
      <c r="Q23" s="35"/>
    </row>
    <row r="24" spans="2:17" s="10" customFormat="1" ht="21.95" customHeight="1" x14ac:dyDescent="0.25">
      <c r="B24" s="14" t="str">
        <f>IF('4.3'!$B$3="x","x"," ")</f>
        <v>x</v>
      </c>
      <c r="C24" s="14" t="str">
        <f>IF('4.3'!$C$3="x","x"," ")</f>
        <v xml:space="preserve"> </v>
      </c>
      <c r="D24" s="14" t="str">
        <f>IF('4.3'!$D$3="x", "x", " ")</f>
        <v xml:space="preserve"> </v>
      </c>
      <c r="F24" s="34" t="s">
        <v>48</v>
      </c>
      <c r="G24" s="34"/>
      <c r="H24" s="34"/>
      <c r="I24" s="34"/>
      <c r="J24" s="34"/>
      <c r="K24" s="34"/>
      <c r="L24" s="34"/>
      <c r="M24" s="34"/>
      <c r="N24" s="34"/>
      <c r="O24" s="34"/>
      <c r="P24" s="34"/>
      <c r="Q24" s="34"/>
    </row>
    <row r="25" spans="2:17" s="10" customFormat="1" ht="21.95" customHeight="1" x14ac:dyDescent="0.25">
      <c r="B25" s="11"/>
      <c r="C25" s="12"/>
      <c r="D25" s="12"/>
      <c r="E25" s="29" t="s">
        <v>22</v>
      </c>
      <c r="F25" s="30"/>
      <c r="G25" s="30"/>
      <c r="H25" s="30"/>
      <c r="I25" s="30"/>
      <c r="J25" s="30"/>
      <c r="K25" s="30"/>
      <c r="L25" s="30"/>
      <c r="M25" s="30"/>
      <c r="N25" s="30"/>
      <c r="O25" s="30"/>
      <c r="P25" s="30"/>
      <c r="Q25" s="31"/>
    </row>
    <row r="26" spans="2:17" s="10" customFormat="1" ht="21.95" customHeight="1" x14ac:dyDescent="0.25">
      <c r="B26" s="13" t="str">
        <f>IF('5.1'!$B$3="x","x"," ")</f>
        <v>x</v>
      </c>
      <c r="C26" s="13" t="str">
        <f>IF('5.1'!$C$3="x","x"," ")</f>
        <v xml:space="preserve"> </v>
      </c>
      <c r="D26" s="13" t="str">
        <f>IF('5.1'!$D$3="x", "x", " ")</f>
        <v xml:space="preserve"> </v>
      </c>
      <c r="F26" s="28" t="s">
        <v>49</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35" t="s">
        <v>50</v>
      </c>
      <c r="G27" s="35"/>
      <c r="H27" s="35"/>
      <c r="I27" s="35"/>
      <c r="J27" s="35"/>
      <c r="K27" s="35"/>
      <c r="L27" s="35"/>
      <c r="M27" s="35"/>
      <c r="N27" s="35"/>
      <c r="O27" s="35"/>
      <c r="P27" s="35"/>
      <c r="Q27" s="35"/>
    </row>
    <row r="28" spans="2:17" s="10" customFormat="1" ht="21.95" customHeight="1" x14ac:dyDescent="0.25">
      <c r="B28" s="13" t="str">
        <f>IF('5.3'!$B$3="x","x"," ")</f>
        <v>x</v>
      </c>
      <c r="C28" s="13" t="str">
        <f>IF('5.3'!$C$3="x","x"," ")</f>
        <v xml:space="preserve"> </v>
      </c>
      <c r="D28" s="13" t="str">
        <f>IF('5.3'!$D$3="x", "x", " ")</f>
        <v xml:space="preserve"> </v>
      </c>
      <c r="F28" s="34" t="s">
        <v>51</v>
      </c>
      <c r="G28" s="34"/>
      <c r="H28" s="34"/>
      <c r="I28" s="34"/>
      <c r="J28" s="34"/>
      <c r="K28" s="34"/>
      <c r="L28" s="34"/>
      <c r="M28" s="34"/>
      <c r="N28" s="34"/>
      <c r="O28" s="34"/>
      <c r="P28" s="34"/>
      <c r="Q28" s="34"/>
    </row>
    <row r="29" spans="2:17" s="10" customFormat="1" ht="21.95" customHeight="1" x14ac:dyDescent="0.25">
      <c r="B29" s="11"/>
      <c r="C29" s="12"/>
      <c r="D29" s="12"/>
      <c r="E29" s="30" t="s">
        <v>23</v>
      </c>
      <c r="F29" s="30"/>
      <c r="G29" s="30"/>
      <c r="H29" s="30"/>
      <c r="I29" s="30"/>
      <c r="J29" s="30"/>
      <c r="K29" s="30"/>
      <c r="L29" s="30"/>
      <c r="M29" s="30"/>
      <c r="N29" s="30"/>
      <c r="O29" s="30"/>
      <c r="P29" s="30"/>
      <c r="Q29" s="31"/>
    </row>
    <row r="30" spans="2:17" s="10" customFormat="1" ht="21.95" customHeight="1" x14ac:dyDescent="0.25">
      <c r="B30" s="13" t="str">
        <f>IF('6.1'!$B$3="x","x"," ")</f>
        <v>x</v>
      </c>
      <c r="C30" s="13" t="str">
        <f>IF('6.1'!$C$3="x","x"," ")</f>
        <v xml:space="preserve"> </v>
      </c>
      <c r="D30" s="13" t="str">
        <f>IF('6.1'!$D$3="x", "x", " ")</f>
        <v xml:space="preserve"> </v>
      </c>
      <c r="F30" s="28" t="s">
        <v>37</v>
      </c>
      <c r="G30" s="28"/>
      <c r="H30" s="28"/>
      <c r="I30" s="28"/>
      <c r="J30" s="28"/>
      <c r="K30" s="28"/>
      <c r="L30" s="28"/>
      <c r="M30" s="28"/>
      <c r="N30" s="28"/>
      <c r="O30" s="28"/>
      <c r="P30" s="28"/>
      <c r="Q30" s="28"/>
    </row>
    <row r="31" spans="2:17" s="10" customFormat="1" ht="21.95" customHeight="1" x14ac:dyDescent="0.25">
      <c r="B31" s="13" t="str">
        <f>IF('6.2'!$B$3="x","x"," ")</f>
        <v>x</v>
      </c>
      <c r="C31" s="13" t="str">
        <f>IF('6.2'!$C$3="x","x"," ")</f>
        <v xml:space="preserve"> </v>
      </c>
      <c r="D31" s="13" t="str">
        <f>IF('6.2'!$D$3="x", "x", " ")</f>
        <v xml:space="preserve"> </v>
      </c>
      <c r="F31" s="34" t="s">
        <v>38</v>
      </c>
      <c r="G31" s="34"/>
      <c r="H31" s="34"/>
      <c r="I31" s="34"/>
      <c r="J31" s="34"/>
      <c r="K31" s="34"/>
      <c r="L31" s="34"/>
      <c r="M31" s="34"/>
      <c r="N31" s="34"/>
      <c r="O31" s="34"/>
      <c r="P31" s="34"/>
      <c r="Q31" s="34"/>
    </row>
    <row r="32" spans="2:17" s="10" customFormat="1" ht="21.95" customHeight="1" x14ac:dyDescent="0.25">
      <c r="B32" s="11"/>
      <c r="C32" s="12"/>
      <c r="D32" s="12"/>
      <c r="E32" s="30" t="s">
        <v>24</v>
      </c>
      <c r="F32" s="30"/>
      <c r="G32" s="30"/>
      <c r="H32" s="30"/>
      <c r="I32" s="30"/>
      <c r="J32" s="30"/>
      <c r="K32" s="30"/>
      <c r="L32" s="30"/>
      <c r="M32" s="30"/>
      <c r="N32" s="30"/>
      <c r="O32" s="30"/>
      <c r="P32" s="30"/>
      <c r="Q32" s="31"/>
    </row>
    <row r="33" spans="2:17" s="10" customFormat="1" ht="21.95" customHeight="1" x14ac:dyDescent="0.25">
      <c r="B33" s="13" t="str">
        <f>IF('7.1'!$B$3="x","x"," ")</f>
        <v>x</v>
      </c>
      <c r="C33" s="13" t="str">
        <f>IF('7.1'!$C$3="x","x"," ")</f>
        <v xml:space="preserve"> </v>
      </c>
      <c r="D33" s="13" t="str">
        <f>IF('7.1'!$D$3="x", "x", " ")</f>
        <v xml:space="preserve"> </v>
      </c>
      <c r="F33" s="28" t="s">
        <v>35</v>
      </c>
      <c r="G33" s="28"/>
      <c r="H33" s="28"/>
      <c r="I33" s="28"/>
      <c r="J33" s="28"/>
      <c r="K33" s="28"/>
      <c r="L33" s="28"/>
      <c r="M33" s="28"/>
      <c r="N33" s="28"/>
      <c r="O33" s="28"/>
      <c r="P33" s="28"/>
      <c r="Q33" s="28"/>
    </row>
    <row r="34" spans="2:17" s="10" customFormat="1" ht="21.95" customHeight="1" x14ac:dyDescent="0.25">
      <c r="B34" s="13" t="str">
        <f>IF('7.2'!$B$3="x","x"," ")</f>
        <v>x</v>
      </c>
      <c r="C34" s="13" t="str">
        <f>IF('7.2'!$C$3="x","x"," ")</f>
        <v xml:space="preserve"> </v>
      </c>
      <c r="D34" s="13" t="str">
        <f>IF('7.2'!$D$3="x", "x", " ")</f>
        <v xml:space="preserve"> </v>
      </c>
      <c r="F34" s="35" t="s">
        <v>36</v>
      </c>
      <c r="G34" s="35"/>
      <c r="H34" s="35"/>
      <c r="I34" s="35"/>
      <c r="J34" s="35"/>
      <c r="K34" s="35"/>
      <c r="L34" s="35"/>
      <c r="M34" s="35"/>
      <c r="N34" s="35"/>
      <c r="O34" s="35"/>
      <c r="P34" s="35"/>
      <c r="Q34" s="35"/>
    </row>
    <row r="35" spans="2:17" s="10" customFormat="1" ht="21.95" customHeight="1" x14ac:dyDescent="0.25">
      <c r="B35" s="11"/>
      <c r="C35" s="12"/>
      <c r="D35" s="12"/>
      <c r="E35" s="29" t="s">
        <v>25</v>
      </c>
      <c r="F35" s="30"/>
      <c r="G35" s="30"/>
      <c r="H35" s="30"/>
      <c r="I35" s="30"/>
      <c r="J35" s="30"/>
      <c r="K35" s="30"/>
      <c r="L35" s="30"/>
      <c r="M35" s="30"/>
      <c r="N35" s="30"/>
      <c r="O35" s="30"/>
      <c r="P35" s="30"/>
      <c r="Q35" s="31"/>
    </row>
    <row r="36" spans="2:17" s="10" customFormat="1" ht="21.95" customHeight="1" x14ac:dyDescent="0.25">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35" t="s">
        <v>31</v>
      </c>
      <c r="G37" s="35"/>
      <c r="H37" s="35"/>
      <c r="I37" s="35"/>
      <c r="J37" s="35"/>
      <c r="K37" s="35"/>
      <c r="L37" s="35"/>
      <c r="M37" s="35"/>
      <c r="N37" s="35"/>
      <c r="O37" s="35"/>
      <c r="P37" s="35"/>
      <c r="Q37" s="35"/>
    </row>
    <row r="38" spans="2:17" s="10" customFormat="1" ht="21.95" customHeight="1" x14ac:dyDescent="0.25">
      <c r="B38" s="13" t="str">
        <f>IF('8.3'!$B$3="x","x"," ")</f>
        <v>x</v>
      </c>
      <c r="C38" s="13" t="str">
        <f>IF('8.3'!$C$3="x","x"," ")</f>
        <v xml:space="preserve"> </v>
      </c>
      <c r="D38" s="13" t="str">
        <f>IF('8.3'!$D$3="x", "x", " ")</f>
        <v xml:space="preserve"> </v>
      </c>
      <c r="F38" s="35" t="s">
        <v>32</v>
      </c>
      <c r="G38" s="35"/>
      <c r="H38" s="35"/>
      <c r="I38" s="35"/>
      <c r="J38" s="35"/>
      <c r="K38" s="35"/>
      <c r="L38" s="35"/>
      <c r="M38" s="35"/>
      <c r="N38" s="35"/>
      <c r="O38" s="35"/>
      <c r="P38" s="35"/>
      <c r="Q38" s="35"/>
    </row>
    <row r="39" spans="2:17" s="10" customFormat="1" ht="21.95" customHeight="1" x14ac:dyDescent="0.25">
      <c r="B39" s="13" t="str">
        <f>IF('8.4'!$B$3="x","x"," ")</f>
        <v>x</v>
      </c>
      <c r="C39" s="13" t="str">
        <f>IF('8.4'!$C$3="x","x"," ")</f>
        <v xml:space="preserve"> </v>
      </c>
      <c r="D39" s="13" t="str">
        <f>IF('8.4'!$D$3="x", "x", " ")</f>
        <v xml:space="preserve"> </v>
      </c>
      <c r="F39" s="35" t="s">
        <v>33</v>
      </c>
      <c r="G39" s="35"/>
      <c r="H39" s="35"/>
      <c r="I39" s="35"/>
      <c r="J39" s="35"/>
      <c r="K39" s="35"/>
      <c r="L39" s="35"/>
      <c r="M39" s="35"/>
      <c r="N39" s="35"/>
      <c r="O39" s="35"/>
      <c r="P39" s="35"/>
      <c r="Q39" s="35"/>
    </row>
    <row r="40" spans="2:17" s="10" customFormat="1" ht="21.95" customHeight="1" x14ac:dyDescent="0.25">
      <c r="B40" s="13" t="str">
        <f>IF('8.5'!$B$3="x","x"," ")</f>
        <v>x</v>
      </c>
      <c r="C40" s="13" t="str">
        <f>IF('8.5'!$C$3="x","x"," ")</f>
        <v xml:space="preserve"> </v>
      </c>
      <c r="D40" s="13" t="str">
        <f>IF('8.5'!$D$3="x", "x", " ")</f>
        <v xml:space="preserve"> </v>
      </c>
      <c r="F40" s="34" t="s">
        <v>34</v>
      </c>
      <c r="G40" s="34"/>
      <c r="H40" s="34"/>
      <c r="I40" s="34"/>
      <c r="J40" s="34"/>
      <c r="K40" s="34"/>
      <c r="L40" s="34"/>
      <c r="M40" s="34"/>
      <c r="N40" s="34"/>
      <c r="O40" s="34"/>
      <c r="P40" s="34"/>
      <c r="Q40" s="34"/>
    </row>
    <row r="41" spans="2:17" s="10" customFormat="1" ht="21.95" customHeight="1" x14ac:dyDescent="0.25">
      <c r="B41" s="11"/>
      <c r="C41" s="12"/>
      <c r="D41" s="12"/>
      <c r="E41" s="29" t="s">
        <v>26</v>
      </c>
      <c r="F41" s="30"/>
      <c r="G41" s="30"/>
      <c r="H41" s="30"/>
      <c r="I41" s="30"/>
      <c r="J41" s="30"/>
      <c r="K41" s="30"/>
      <c r="L41" s="30"/>
      <c r="M41" s="30"/>
      <c r="N41" s="30"/>
      <c r="O41" s="30"/>
      <c r="P41" s="30"/>
      <c r="Q41" s="31"/>
    </row>
    <row r="42" spans="2:17" s="10" customFormat="1" ht="21.95" customHeight="1" x14ac:dyDescent="0.25">
      <c r="B42" s="13" t="str">
        <f>IF('9.1'!$B$3="x","x"," ")</f>
        <v>x</v>
      </c>
      <c r="C42" s="13" t="str">
        <f>IF('9.1'!$C$3="x","x"," ")</f>
        <v xml:space="preserve"> </v>
      </c>
      <c r="D42" s="13" t="str">
        <f>IF('9.1'!$D$3="x", "x", " ")</f>
        <v xml:space="preserve"> </v>
      </c>
      <c r="F42" s="27" t="s">
        <v>28</v>
      </c>
      <c r="G42" s="27"/>
      <c r="H42" s="27"/>
      <c r="I42" s="27"/>
      <c r="J42" s="27"/>
      <c r="K42" s="27"/>
      <c r="L42" s="27"/>
      <c r="M42" s="27"/>
      <c r="N42" s="27"/>
      <c r="O42" s="27"/>
      <c r="P42" s="27"/>
      <c r="Q42" s="27"/>
    </row>
    <row r="43" spans="2:17" s="10" customFormat="1" ht="21.95" customHeight="1" x14ac:dyDescent="0.25">
      <c r="B43" s="11"/>
      <c r="C43" s="12"/>
      <c r="D43" s="12"/>
      <c r="E43" s="29" t="s">
        <v>27</v>
      </c>
      <c r="F43" s="30"/>
      <c r="G43" s="30"/>
      <c r="H43" s="30"/>
      <c r="I43" s="30"/>
      <c r="J43" s="30"/>
      <c r="K43" s="30"/>
      <c r="L43" s="30"/>
      <c r="M43" s="30"/>
      <c r="N43" s="30"/>
      <c r="O43" s="30"/>
      <c r="P43" s="30"/>
      <c r="Q43" s="31"/>
    </row>
    <row r="44" spans="2:17" s="10" customFormat="1" ht="21.95" customHeight="1" x14ac:dyDescent="0.25">
      <c r="B44" s="13" t="str">
        <f>IF('10.1'!$B$3="x","x"," ")</f>
        <v xml:space="preserve"> </v>
      </c>
      <c r="C44" s="13" t="str">
        <f>IF('10.1'!$C$3="x","x"," ")</f>
        <v>x</v>
      </c>
      <c r="D44" s="13" t="str">
        <f>IF('10.1'!$D$3="x", "x", " ")</f>
        <v xml:space="preserve"> </v>
      </c>
      <c r="F44" s="28" t="s">
        <v>29</v>
      </c>
      <c r="G44" s="28"/>
      <c r="H44" s="28"/>
      <c r="I44" s="28"/>
      <c r="J44" s="28"/>
      <c r="K44" s="28"/>
      <c r="L44" s="28"/>
      <c r="M44" s="28"/>
      <c r="N44" s="28"/>
      <c r="O44" s="28"/>
      <c r="P44" s="28"/>
      <c r="Q44" s="28"/>
    </row>
    <row r="48" spans="2:17" ht="33.75" x14ac:dyDescent="0.5">
      <c r="F48" s="2" t="s">
        <v>8</v>
      </c>
    </row>
    <row r="49" spans="6:11" x14ac:dyDescent="0.25">
      <c r="F49" s="26" t="s">
        <v>14</v>
      </c>
      <c r="G49" s="26"/>
      <c r="H49">
        <f>COUNTIF(D12:D44,"x")</f>
        <v>4</v>
      </c>
    </row>
    <row r="50" spans="6:11" x14ac:dyDescent="0.25">
      <c r="F50" s="26" t="s">
        <v>15</v>
      </c>
      <c r="G50" s="26"/>
      <c r="H50">
        <v>24</v>
      </c>
    </row>
    <row r="51" spans="6:11" ht="31.5" x14ac:dyDescent="0.5">
      <c r="H51" s="3">
        <f>COUNTIF($B$12:$B$44,"x")/(H50-COUNTIF($D$12:$D$44,"x"))</f>
        <v>0.9</v>
      </c>
    </row>
    <row r="53" spans="6:11" x14ac:dyDescent="0.25">
      <c r="F53" t="s">
        <v>10</v>
      </c>
    </row>
    <row r="55" spans="6:11" x14ac:dyDescent="0.25">
      <c r="G55" s="36" t="s">
        <v>84</v>
      </c>
      <c r="H55" s="36"/>
      <c r="I55" s="36"/>
      <c r="J55" s="36"/>
      <c r="K55" s="36"/>
    </row>
    <row r="56" spans="6:11" x14ac:dyDescent="0.25">
      <c r="G56" s="36"/>
      <c r="H56" s="36"/>
      <c r="I56" s="36"/>
      <c r="J56" s="36"/>
      <c r="K56" s="36"/>
    </row>
    <row r="57" spans="6:11" x14ac:dyDescent="0.25">
      <c r="G57" s="36"/>
      <c r="H57" s="36"/>
      <c r="I57" s="36"/>
      <c r="J57" s="36"/>
      <c r="K57" s="36"/>
    </row>
    <row r="58" spans="6:11" x14ac:dyDescent="0.25">
      <c r="G58" s="36"/>
      <c r="H58" s="36"/>
      <c r="I58" s="36"/>
      <c r="J58" s="36"/>
      <c r="K58" s="36"/>
    </row>
    <row r="59" spans="6:11" x14ac:dyDescent="0.25">
      <c r="G59" s="36"/>
      <c r="H59" s="36"/>
      <c r="I59" s="36"/>
      <c r="J59" s="36"/>
      <c r="K59" s="36"/>
    </row>
    <row r="60" spans="6:11" x14ac:dyDescent="0.25">
      <c r="G60" s="36"/>
      <c r="H60" s="36"/>
      <c r="I60" s="36"/>
      <c r="J60" s="36"/>
      <c r="K60" s="36"/>
    </row>
    <row r="61" spans="6:11" x14ac:dyDescent="0.25">
      <c r="G61" s="36"/>
      <c r="H61" s="36"/>
      <c r="I61" s="36"/>
      <c r="J61" s="36"/>
      <c r="K61" s="36"/>
    </row>
    <row r="62" spans="6:11" x14ac:dyDescent="0.25">
      <c r="G62" s="36"/>
      <c r="H62" s="36"/>
      <c r="I62" s="36"/>
      <c r="J62" s="36"/>
      <c r="K62" s="36"/>
    </row>
    <row r="63" spans="6:11" x14ac:dyDescent="0.25">
      <c r="G63" s="36"/>
      <c r="H63" s="36"/>
      <c r="I63" s="36"/>
      <c r="J63" s="36"/>
      <c r="K63" s="36"/>
    </row>
    <row r="64" spans="6:11" x14ac:dyDescent="0.25">
      <c r="G64" s="36"/>
      <c r="H64" s="36"/>
      <c r="I64" s="36"/>
      <c r="J64" s="36"/>
      <c r="K64" s="36"/>
    </row>
    <row r="65" spans="7:11" x14ac:dyDescent="0.25">
      <c r="G65" s="36"/>
      <c r="H65" s="36"/>
      <c r="I65" s="36"/>
      <c r="J65" s="36"/>
      <c r="K65" s="36"/>
    </row>
    <row r="66" spans="7:11" x14ac:dyDescent="0.25">
      <c r="G66" s="36"/>
      <c r="H66" s="36"/>
      <c r="I66" s="36"/>
      <c r="J66" s="36"/>
      <c r="K66" s="36"/>
    </row>
    <row r="67" spans="7:11" x14ac:dyDescent="0.25">
      <c r="G67" s="36"/>
      <c r="H67" s="36"/>
      <c r="I67" s="36"/>
      <c r="J67" s="36"/>
      <c r="K67" s="36"/>
    </row>
    <row r="68" spans="7:11" x14ac:dyDescent="0.25">
      <c r="G68" s="36"/>
      <c r="H68" s="36"/>
      <c r="I68" s="36"/>
      <c r="J68" s="36"/>
      <c r="K68" s="36"/>
    </row>
    <row r="69" spans="7:11" x14ac:dyDescent="0.25">
      <c r="G69" s="36"/>
      <c r="H69" s="36"/>
      <c r="I69" s="36"/>
      <c r="J69" s="36"/>
      <c r="K69" s="36"/>
    </row>
    <row r="70" spans="7:11" x14ac:dyDescent="0.25">
      <c r="G70" s="36"/>
      <c r="H70" s="36"/>
      <c r="I70" s="36"/>
      <c r="J70" s="36"/>
      <c r="K70" s="36"/>
    </row>
    <row r="71" spans="7:11" x14ac:dyDescent="0.25">
      <c r="G71" s="36"/>
      <c r="H71" s="36"/>
      <c r="I71" s="36"/>
      <c r="J71" s="36"/>
      <c r="K71" s="36"/>
    </row>
    <row r="72" spans="7:11" x14ac:dyDescent="0.25">
      <c r="G72" s="36"/>
      <c r="H72" s="36"/>
      <c r="I72" s="36"/>
      <c r="J72" s="36"/>
      <c r="K72" s="36"/>
    </row>
    <row r="73" spans="7:11" x14ac:dyDescent="0.25">
      <c r="G73" s="36"/>
      <c r="H73" s="36"/>
      <c r="I73" s="36"/>
      <c r="J73" s="36"/>
      <c r="K73" s="36"/>
    </row>
    <row r="74" spans="7:11" x14ac:dyDescent="0.25">
      <c r="G74" s="36"/>
      <c r="H74" s="36"/>
      <c r="I74" s="36"/>
      <c r="J74" s="36"/>
      <c r="K74" s="36"/>
    </row>
    <row r="75" spans="7:11" x14ac:dyDescent="0.25">
      <c r="G75" s="36"/>
      <c r="H75" s="36"/>
      <c r="I75" s="36"/>
      <c r="J75" s="36"/>
      <c r="K75" s="36"/>
    </row>
    <row r="76" spans="7:11" x14ac:dyDescent="0.25">
      <c r="G76" s="36"/>
      <c r="H76" s="36"/>
      <c r="I76" s="36"/>
      <c r="J76" s="36"/>
      <c r="K76" s="36"/>
    </row>
    <row r="77" spans="7:11" x14ac:dyDescent="0.25">
      <c r="G77" s="36"/>
      <c r="H77" s="36"/>
      <c r="I77" s="36"/>
      <c r="J77" s="36"/>
      <c r="K77" s="36"/>
    </row>
    <row r="78" spans="7:11" x14ac:dyDescent="0.25">
      <c r="G78" s="36"/>
      <c r="H78" s="36"/>
      <c r="I78" s="36"/>
      <c r="J78" s="36"/>
      <c r="K78" s="36"/>
    </row>
    <row r="79" spans="7:11" x14ac:dyDescent="0.25">
      <c r="G79" s="36"/>
      <c r="H79" s="36"/>
      <c r="I79" s="36"/>
      <c r="J79" s="36"/>
      <c r="K79" s="36"/>
    </row>
    <row r="80" spans="7:11" x14ac:dyDescent="0.25">
      <c r="G80" s="36"/>
      <c r="H80" s="36"/>
      <c r="I80" s="36"/>
      <c r="J80" s="36"/>
      <c r="K80" s="36"/>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47</v>
      </c>
      <c r="G3"/>
      <c r="H3"/>
      <c r="I3"/>
      <c r="J3"/>
      <c r="K3"/>
      <c r="L3"/>
      <c r="M3"/>
      <c r="N3"/>
      <c r="O3"/>
      <c r="P3"/>
      <c r="Q3"/>
      <c r="R3"/>
    </row>
    <row r="4" spans="1:18" ht="63.95" customHeight="1" x14ac:dyDescent="0.25">
      <c r="A4"/>
      <c r="B4" s="1"/>
      <c r="C4" s="1"/>
      <c r="D4" s="1"/>
      <c r="E4"/>
      <c r="F4" s="36" t="s">
        <v>67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48</v>
      </c>
      <c r="G3"/>
      <c r="H3"/>
      <c r="I3"/>
      <c r="J3"/>
      <c r="K3"/>
      <c r="L3"/>
      <c r="M3"/>
      <c r="N3"/>
      <c r="O3"/>
      <c r="P3"/>
      <c r="Q3"/>
      <c r="R3"/>
    </row>
    <row r="4" spans="1:18" ht="48" customHeight="1" x14ac:dyDescent="0.25">
      <c r="A4"/>
      <c r="B4" s="1"/>
      <c r="C4" s="1"/>
      <c r="D4" s="1"/>
      <c r="E4"/>
      <c r="F4" s="36" t="s">
        <v>68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49</v>
      </c>
      <c r="G3"/>
      <c r="H3"/>
      <c r="I3"/>
      <c r="J3"/>
      <c r="K3"/>
      <c r="L3"/>
      <c r="M3"/>
      <c r="N3"/>
      <c r="O3"/>
      <c r="P3"/>
      <c r="Q3"/>
      <c r="R3"/>
    </row>
    <row r="4" spans="1:18" ht="32.1" customHeight="1" x14ac:dyDescent="0.25">
      <c r="A4"/>
      <c r="B4" s="1"/>
      <c r="C4" s="1"/>
      <c r="D4" s="1"/>
      <c r="E4"/>
      <c r="F4" s="36" t="s">
        <v>69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D4" sqref="D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36" t="s">
        <v>70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2.1" customHeight="1" x14ac:dyDescent="0.25">
      <c r="A4"/>
      <c r="B4" s="1"/>
      <c r="C4" s="1"/>
      <c r="D4" s="1"/>
      <c r="E4"/>
      <c r="F4" s="36" t="s">
        <v>71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37</v>
      </c>
      <c r="G3"/>
      <c r="H3"/>
      <c r="I3"/>
      <c r="J3"/>
      <c r="K3"/>
      <c r="L3"/>
      <c r="M3"/>
      <c r="N3"/>
      <c r="O3"/>
      <c r="P3"/>
      <c r="Q3"/>
      <c r="R3"/>
    </row>
    <row r="4" spans="1:18" ht="32.1" customHeight="1" x14ac:dyDescent="0.25">
      <c r="A4"/>
      <c r="B4" s="1"/>
      <c r="C4" s="1"/>
      <c r="D4" s="1"/>
      <c r="E4"/>
      <c r="F4" s="36" t="s">
        <v>72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2.1" customHeight="1" x14ac:dyDescent="0.25">
      <c r="A4"/>
      <c r="B4" s="1"/>
      <c r="C4" s="1"/>
      <c r="D4" s="1"/>
      <c r="E4"/>
      <c r="F4" s="36" t="s">
        <v>73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35</v>
      </c>
      <c r="G3"/>
      <c r="H3"/>
      <c r="I3"/>
      <c r="J3"/>
      <c r="K3"/>
      <c r="L3"/>
      <c r="M3"/>
      <c r="N3"/>
      <c r="O3"/>
      <c r="P3"/>
      <c r="Q3"/>
      <c r="R3"/>
    </row>
    <row r="4" spans="1:18" ht="32.1" customHeight="1" x14ac:dyDescent="0.25">
      <c r="A4"/>
      <c r="B4" s="1"/>
      <c r="C4" s="1"/>
      <c r="D4" s="1"/>
      <c r="E4"/>
      <c r="F4" s="36" t="s">
        <v>74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4"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36</v>
      </c>
      <c r="G3"/>
      <c r="H3"/>
      <c r="I3"/>
      <c r="J3"/>
      <c r="K3"/>
      <c r="L3"/>
      <c r="M3"/>
      <c r="N3"/>
      <c r="O3"/>
      <c r="P3"/>
      <c r="Q3"/>
      <c r="R3"/>
    </row>
    <row r="4" spans="1:18" ht="128.1" customHeight="1" x14ac:dyDescent="0.25">
      <c r="A4"/>
      <c r="B4" s="1"/>
      <c r="C4" s="1"/>
      <c r="D4" s="1"/>
      <c r="E4"/>
      <c r="F4" s="36" t="s">
        <v>75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topLeftCell="A34"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2.1" customHeight="1" x14ac:dyDescent="0.25">
      <c r="A4"/>
      <c r="B4" s="1"/>
      <c r="C4" s="1"/>
      <c r="D4" s="1"/>
      <c r="E4"/>
      <c r="F4" s="36" t="s">
        <v>76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B9" sqref="B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83</v>
      </c>
      <c r="B1" s="38"/>
      <c r="C1" s="38"/>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36" t="s">
        <v>59</v>
      </c>
      <c r="G4" s="36"/>
      <c r="H4" s="36"/>
      <c r="I4" s="36"/>
      <c r="J4" s="36"/>
      <c r="K4" s="36"/>
      <c r="L4" s="36"/>
      <c r="M4" s="36"/>
      <c r="N4" s="36"/>
    </row>
    <row r="5" spans="1:14" customFormat="1" x14ac:dyDescent="0.25">
      <c r="B5" s="1"/>
      <c r="C5" s="1"/>
      <c r="D5" s="1"/>
    </row>
    <row r="6" spans="1:14" customFormat="1" ht="18.75" x14ac:dyDescent="0.3">
      <c r="B6" s="8" t="s">
        <v>7</v>
      </c>
      <c r="C6" s="1"/>
      <c r="D6" s="1"/>
    </row>
    <row r="8" spans="1:14" ht="15.95" customHeight="1" x14ac:dyDescent="0.25">
      <c r="B8" s="20"/>
      <c r="C8" s="20"/>
      <c r="D8" s="20"/>
      <c r="E8" s="20"/>
      <c r="F8" s="20"/>
      <c r="G8" s="20"/>
      <c r="H8" s="20"/>
      <c r="J8" s="37"/>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topLeftCell="A4"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2.1" customHeight="1" x14ac:dyDescent="0.25">
      <c r="A4"/>
      <c r="B4" s="1"/>
      <c r="C4" s="1"/>
      <c r="D4" s="1"/>
      <c r="E4"/>
      <c r="F4" s="36" t="s">
        <v>77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36" t="s">
        <v>78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36" t="s">
        <v>79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36" t="s">
        <v>80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A8" sqref="A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28</v>
      </c>
      <c r="G3"/>
      <c r="H3"/>
      <c r="I3"/>
      <c r="J3"/>
      <c r="K3"/>
      <c r="L3"/>
      <c r="M3"/>
      <c r="N3"/>
      <c r="O3"/>
      <c r="P3"/>
      <c r="Q3"/>
      <c r="R3"/>
    </row>
    <row r="4" spans="1:18" x14ac:dyDescent="0.25">
      <c r="A4"/>
      <c r="B4" s="1"/>
      <c r="C4" s="1"/>
      <c r="D4" s="1"/>
      <c r="E4"/>
      <c r="F4" s="36" t="s">
        <v>81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C4" sqref="C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29</v>
      </c>
      <c r="G3"/>
      <c r="H3"/>
      <c r="I3"/>
      <c r="J3"/>
      <c r="K3"/>
      <c r="L3"/>
      <c r="M3"/>
      <c r="N3"/>
      <c r="O3"/>
      <c r="P3"/>
      <c r="Q3"/>
      <c r="R3"/>
    </row>
    <row r="4" spans="1:18" ht="32.1" customHeight="1" x14ac:dyDescent="0.25">
      <c r="A4"/>
      <c r="B4" s="1"/>
      <c r="C4" s="1"/>
      <c r="D4" s="1"/>
      <c r="E4"/>
      <c r="F4" s="36" t="s">
        <v>82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C10" sqref="C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83</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5.95" customHeight="1" x14ac:dyDescent="0.25">
      <c r="A4"/>
      <c r="B4" s="1"/>
      <c r="C4" s="1"/>
      <c r="D4" s="1"/>
      <c r="E4"/>
      <c r="F4" s="36" t="s">
        <v>60</v>
      </c>
      <c r="G4" s="36"/>
      <c r="H4" s="36"/>
      <c r="I4" s="36"/>
      <c r="J4" s="36"/>
      <c r="K4" s="36"/>
      <c r="L4" s="36"/>
      <c r="M4" s="36"/>
      <c r="N4" s="3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39"/>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83</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t="s">
        <v>4</v>
      </c>
      <c r="D3" s="6" t="s">
        <v>6</v>
      </c>
      <c r="E3"/>
      <c r="F3" s="8" t="s">
        <v>41</v>
      </c>
      <c r="G3"/>
      <c r="H3"/>
      <c r="I3"/>
      <c r="J3"/>
      <c r="K3"/>
      <c r="L3"/>
      <c r="M3"/>
      <c r="N3"/>
      <c r="O3"/>
      <c r="P3"/>
    </row>
    <row r="4" spans="1:16" ht="32.1" customHeight="1" x14ac:dyDescent="0.25">
      <c r="A4"/>
      <c r="B4" s="1"/>
      <c r="C4" s="1"/>
      <c r="D4" s="1"/>
      <c r="E4"/>
      <c r="F4" s="36" t="s">
        <v>61</v>
      </c>
      <c r="G4" s="36"/>
      <c r="H4" s="36"/>
      <c r="I4" s="36"/>
      <c r="J4" s="36"/>
      <c r="K4" s="36"/>
      <c r="L4" s="36"/>
      <c r="M4" s="36"/>
      <c r="N4" s="3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39" t="s">
        <v>87</v>
      </c>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83</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2.1" customHeight="1" x14ac:dyDescent="0.25">
      <c r="A4"/>
      <c r="B4" s="1"/>
      <c r="C4" s="1"/>
      <c r="D4" s="1"/>
      <c r="E4"/>
      <c r="F4" s="36" t="s">
        <v>62</v>
      </c>
      <c r="G4" s="36"/>
      <c r="H4" s="36"/>
      <c r="I4" s="36"/>
      <c r="J4" s="36"/>
      <c r="K4" s="36"/>
      <c r="L4" s="36"/>
      <c r="M4" s="36"/>
      <c r="N4" s="3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39"/>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43</v>
      </c>
      <c r="G3"/>
      <c r="H3"/>
      <c r="I3"/>
      <c r="J3"/>
      <c r="K3"/>
      <c r="L3"/>
      <c r="M3"/>
      <c r="N3"/>
      <c r="O3"/>
      <c r="P3"/>
      <c r="Q3"/>
      <c r="R3"/>
    </row>
    <row r="4" spans="1:18" ht="32.1" customHeight="1" x14ac:dyDescent="0.25">
      <c r="A4"/>
      <c r="B4" s="1"/>
      <c r="C4" s="1"/>
      <c r="D4" s="1"/>
      <c r="E4"/>
      <c r="F4" s="36" t="s">
        <v>63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D4" sqref="D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44</v>
      </c>
      <c r="G3"/>
      <c r="H3"/>
      <c r="I3"/>
      <c r="J3"/>
      <c r="K3"/>
      <c r="L3"/>
      <c r="M3"/>
      <c r="N3"/>
      <c r="O3"/>
      <c r="P3"/>
      <c r="Q3"/>
      <c r="R3"/>
    </row>
    <row r="4" spans="1:18" ht="32.1" customHeight="1" x14ac:dyDescent="0.25">
      <c r="A4"/>
      <c r="B4" s="1"/>
      <c r="C4" s="1"/>
      <c r="D4" s="1"/>
      <c r="E4"/>
      <c r="F4" s="36" t="s">
        <v>64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4" sqref="B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45</v>
      </c>
      <c r="G3"/>
      <c r="H3"/>
      <c r="I3"/>
      <c r="J3"/>
      <c r="K3"/>
      <c r="L3"/>
      <c r="M3"/>
      <c r="N3"/>
      <c r="O3"/>
      <c r="P3"/>
      <c r="Q3"/>
      <c r="R3"/>
    </row>
    <row r="4" spans="1:18" ht="32.1" customHeight="1" x14ac:dyDescent="0.25">
      <c r="A4"/>
      <c r="B4" s="1"/>
      <c r="C4" s="1"/>
      <c r="D4" s="1"/>
      <c r="E4"/>
      <c r="F4" s="36" t="s">
        <v>65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46</v>
      </c>
      <c r="G3"/>
      <c r="H3"/>
      <c r="I3"/>
      <c r="J3"/>
      <c r="K3"/>
      <c r="L3"/>
      <c r="M3"/>
      <c r="N3"/>
      <c r="O3"/>
      <c r="P3"/>
      <c r="Q3"/>
      <c r="R3"/>
    </row>
    <row r="4" spans="1:18" ht="48" customHeight="1" x14ac:dyDescent="0.25">
      <c r="A4"/>
      <c r="B4" s="1"/>
      <c r="C4" s="1"/>
      <c r="D4" s="1"/>
      <c r="E4"/>
      <c r="F4" s="36" t="s">
        <v>66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Helena Correia</cp:lastModifiedBy>
  <dcterms:created xsi:type="dcterms:W3CDTF">2019-09-06T11:16:57Z</dcterms:created>
  <dcterms:modified xsi:type="dcterms:W3CDTF">2024-06-12T16:56:56Z</dcterms:modified>
</cp:coreProperties>
</file>